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1\Desktop\Письма\Список венгерских выставок и форумов\окончательный\пдф\"/>
    </mc:Choice>
  </mc:AlternateContent>
  <xr:revisionPtr revIDLastSave="0" documentId="13_ncr:1_{F54C2697-1836-45BD-A8F0-0BD3C661DC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ЕНГРИЯ" sheetId="1" r:id="rId1"/>
    <sheet name="ГЕРМАНИЯ" sheetId="2" r:id="rId2"/>
    <sheet name="РОССИЯ" sheetId="6" r:id="rId3"/>
    <sheet name="КИТАЙ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6" i="2"/>
  <c r="A5" i="2"/>
  <c r="A4" i="2"/>
  <c r="A4" i="6"/>
  <c r="A3" i="6"/>
  <c r="A3" i="3"/>
  <c r="A3" i="2"/>
  <c r="A3" i="1"/>
</calcChain>
</file>

<file path=xl/sharedStrings.xml><?xml version="1.0" encoding="utf-8"?>
<sst xmlns="http://schemas.openxmlformats.org/spreadsheetml/2006/main" count="165" uniqueCount="121">
  <si>
    <t>Название выставки</t>
  </si>
  <si>
    <t>Дата</t>
  </si>
  <si>
    <t>Город</t>
  </si>
  <si>
    <t>Отрасль</t>
  </si>
  <si>
    <t>Количество экспонентов на последней выставке</t>
  </si>
  <si>
    <t>Количество посетителей на последней выставке</t>
  </si>
  <si>
    <t>Выставочная площадь последней выставки (кв.м)</t>
  </si>
  <si>
    <t>С какого года проводится</t>
  </si>
  <si>
    <t xml:space="preserve">Ссылка на английском </t>
  </si>
  <si>
    <t>Описание</t>
  </si>
  <si>
    <t>Дебрецен</t>
  </si>
  <si>
    <t>Сельское хозяйство</t>
  </si>
  <si>
    <t>https://www.farmerexpo.hu/aloldal.php?id=15</t>
  </si>
  <si>
    <t>Будапешт</t>
  </si>
  <si>
    <t>AGROMASHEXPO (Агромаш Экспо)</t>
  </si>
  <si>
    <t>21-24 января 2026</t>
  </si>
  <si>
    <t>Сельскохозяйственная техника</t>
  </si>
  <si>
    <t>https://agromashexpo.hu/en/</t>
  </si>
  <si>
    <t>FeHoVa (Охота-Рыбалка-Оружие)</t>
  </si>
  <si>
    <t>5-8 февраля 2026</t>
  </si>
  <si>
    <t>https://www.fehova.hu/en</t>
  </si>
  <si>
    <t>TRAVEL+ (Путешествия+)</t>
  </si>
  <si>
    <t>19-22 февраля 2026</t>
  </si>
  <si>
    <t>Туризм</t>
  </si>
  <si>
    <t>https://utazas.hungexpo.hu/en/</t>
  </si>
  <si>
    <t>BUDAPEST BOAT SHOW (Будапештское Лодочное Шоу)</t>
  </si>
  <si>
    <t>Лодки, Парусный спорт</t>
  </si>
  <si>
    <t>https://boatshow.hu/en/</t>
  </si>
  <si>
    <t>SIRHA BUDAPEST (Сирха Будапешт)*</t>
  </si>
  <si>
    <t>3-5 марта 2026</t>
  </si>
  <si>
    <t>https://sirha-budapest.com/en/</t>
  </si>
  <si>
    <t>CONSTRUMA</t>
  </si>
  <si>
    <t>25-29 марта 2026</t>
  </si>
  <si>
    <t>https://construma.hu/en/</t>
  </si>
  <si>
    <t>HOMEDesign</t>
  </si>
  <si>
    <t>14-16 мая 2026</t>
  </si>
  <si>
    <t>Hódmezővásárhely</t>
  </si>
  <si>
    <t>-</t>
  </si>
  <si>
    <t>32th time</t>
  </si>
  <si>
    <t>hodmezogazda.hu</t>
  </si>
  <si>
    <t>MACH-TECH**</t>
  </si>
  <si>
    <t>18-21 мая 2026</t>
  </si>
  <si>
    <t>https://iparnapjai.hu/en/</t>
  </si>
  <si>
    <t>INDUSTRY DAYS</t>
  </si>
  <si>
    <t>AUTOMOTIVE HUNGARY (Автомобильная Промышленность Венгрии)</t>
  </si>
  <si>
    <t xml:space="preserve">Автомобильная промышленность </t>
  </si>
  <si>
    <t>https://automotivexpo.hu/en/</t>
  </si>
  <si>
    <t>35. Farmer Expo (Фермерская Выставка)</t>
  </si>
  <si>
    <t>27-29 августа 2026</t>
  </si>
  <si>
    <t>ENVIRONTEC powered by Ökoindustria</t>
  </si>
  <si>
    <t>7-9 октября 2026</t>
  </si>
  <si>
    <t>https://environtec.hu/en/</t>
  </si>
  <si>
    <t>Франкфурт</t>
  </si>
  <si>
    <t>Дюссельдорф</t>
  </si>
  <si>
    <t>IFAT (ИФАТ - Экологические Технологии) 2026</t>
  </si>
  <si>
    <t>4-7 мая 2026</t>
  </si>
  <si>
    <t>Мюнхен</t>
  </si>
  <si>
    <t>Экологические технологии</t>
  </si>
  <si>
    <t>~300 000</t>
  </si>
  <si>
    <t>https://ifat.de/en/</t>
  </si>
  <si>
    <t>INTERPACK (Интерпак) 2026</t>
  </si>
  <si>
    <t>7-13 мая 2026</t>
  </si>
  <si>
    <t>~179 000</t>
  </si>
  <si>
    <t>https://www.interpack.com/</t>
  </si>
  <si>
    <t>Automechanika (Автомеханика) 2026</t>
  </si>
  <si>
    <t>8-12 сентября 2026</t>
  </si>
  <si>
    <t>~320 000</t>
  </si>
  <si>
    <t>https://automechanika.messefrankfurt.com/global/en.html</t>
  </si>
  <si>
    <t>InnoTrans (ИнноТранс) 2026</t>
  </si>
  <si>
    <t>22-25 сентября 2026</t>
  </si>
  <si>
    <t>Берлин</t>
  </si>
  <si>
    <t>~200 000</t>
  </si>
  <si>
    <t>https://www.innotrans.de/en</t>
  </si>
  <si>
    <t>5th Глобальная выставка цифровой торговли</t>
  </si>
  <si>
    <t>23-27 сентября 2026</t>
  </si>
  <si>
    <t>Ханчжоу</t>
  </si>
  <si>
    <t>ИКТ, Умный город</t>
  </si>
  <si>
    <t>~1800</t>
  </si>
  <si>
    <t>~257 000</t>
  </si>
  <si>
    <t>~150 000</t>
  </si>
  <si>
    <t>https://www.gdte.org.cn/En/</t>
  </si>
  <si>
    <t>Москва</t>
  </si>
  <si>
    <t>Пищевая промышленность</t>
  </si>
  <si>
    <t>~70 000</t>
  </si>
  <si>
    <t>https://www.prod-expo.ru/en/</t>
  </si>
  <si>
    <t xml:space="preserve">AGRAVIA (Агравиа) 2026 </t>
  </si>
  <si>
    <t>21-23 января 2026</t>
  </si>
  <si>
    <t>https://agravia.org/en</t>
  </si>
  <si>
    <t>PRODEXPO (Продэкспо) 2026</t>
  </si>
  <si>
    <t>9-12 февраля 2026</t>
  </si>
  <si>
    <t>AGROS (в 2026 году переименованная в AGRAVIA (Агравиа)) — это выставка, созданная профессионалами для профессионалов. Это место, где демонстрируются самые надежные и проверенные решения, где можно встретить тех, кто использует их каждый день, и почерпнуть знания из их опыта. И, что наиболее важно, она объединяет лидеров отрасли, которые открыто делятся своим опытом, знаниями и передовыми практиками.</t>
  </si>
  <si>
    <t>«Продекспо» — крупнейшая в России выставка продуктов питания для профессионалов отрасли. Она отличается обилием новых трендовых продуктов, обширными возможностями для бизнес-нетворкинга и контрактами на сотни миллиардов рублей. Ежегодно в выставке принимают участие около 2000 экспонентов из более чем 35 стран. Около 70 000 покупателей из более чем 100 стран находят поставщиков и заключают сделки на «Продекспо».</t>
  </si>
  <si>
    <t xml:space="preserve">Глобальная выставка цифровой торговли (GDTE) — это профессиональная выставка национального уровня в Китае, посвященная цифровой торговле, которая ежегодно проходит в Ханчжоу. Она служит платформой для демонстрации новых технологий и продуктов, обсуждения тенденций и стандартов в цифровой торговле, а также для развития международного экономического сотрудничества с упором на интеграцию цифровой торговли и искусственного интеллекта. Ключевые мероприятия включают выставки, конференции, подписание соглашений и публикацию новых отчетов и стандартов. </t>
  </si>
  <si>
    <t>IFAT (ИФАТ - Экологические Технологии) в Мюнхене — это важнейшее место встречи представителей отрасли и центр крупнейшей международной сети в области экологических технологий.
В мае 2026 года более 3000 экспонентов из более чем 60 стран представят свои стратегии и инновации. Откройте для себя передовые решения в области водоснабжения, переработки отходов и циркулярной экономики.</t>
  </si>
  <si>
    <t xml:space="preserve">Interpack — крупная международная выставка упаковочной техники, которая служит платформой для демонстрации инноваций в области оборудования, материалов и услуг для упаковочной промышленности. Недавние мероприятия, такие как Interpack 2023, продемонстрировали сильный акцент на устойчивом развитии благодаря таким решениям, как мономатериалы и химическая переработка, наряду с технологическими достижениями в области автоматизации и Индустрии 4.0. Несмотря на акцент на физическом личном взаимодействии, для улучшения нетворкинга и управления мероприятиями также используются цифровые инструменты. </t>
  </si>
  <si>
    <t>Международный рынок автомобильных запчастей является одним из самых динамичных рынков в мире. Automechanika (Автомеханика), являясь ведущим брендом выставок, является его важнейшей платформой с 15 мероприятиями по всему миру. Это не только международное место встречи для производственной промышленности, ремонтных мастерских и автомобильной торговли, но и, как никакой другой бренд выставок, представляет всю цепочку создания стоимости на рынке автомобильных запчастей.</t>
  </si>
  <si>
    <t xml:space="preserve">InnoTrans (ИнноТранс) — ведущая мировая выставка транспортных технологий. Последние обзоры называют мероприятие 2024 года успешным, отмечая особое внимание к инновациям в железнодорожных системах, городской мобильности и цифровой трансформации. В мероприятии приняли участие тысячи экспонентов и посетителей, которые продемонстрировали новые технологии для транспортных средств, инфраструктурные решения, такие как Plasser CatenaryCrafter, и новые цифровые инструменты. </t>
  </si>
  <si>
    <t>FeHoVa (Охота-Рыбалка-Оружие) — крупнейшее охотничье мероприятие в регионе, а также единственная весенняя выставка рыболовства в Венгрии.
Участники выставки приезжают из многих стран, чтобы представить свои продукты и услуги профессиональным и любительским охотникам, рыболовам, лесникам, любителям оружия и тем, кто просто любит природу и хочет узнать о ней больше.
Помимо предложений участников выставки, FeHoVa (Охота-Рыбалка-Оружие) ждет всех с увлекательными программами, которые подарят незабываемые впечатления как молодым, так и пожилым.</t>
  </si>
  <si>
    <t>47-я выставка Travel+ подошла к концу. Более 23 000 человек посетили конгрессно-выставочный центр HUNGEXPO Будапешт за четыре дня мероприятия, которое включало в себя несколько выставок и профессиональных мероприятий. По отзывам экспонентов, в этом году количество заинтересованных клиентов в продуктах и услугах увеличилось, и было заключено много сделок.
Крупнейшая туристическая выставка Венгрии, которая второй год подряд называется Международной туристической выставкой и фестивалем приключений Travel+, принимала посетителей на площади более 30 000 квадратных метров, наряду с Будапештской выставкой лодок, Caravan Salon и E-bike Test&amp;Show. В целом, в день закрытия выставки 250 экспонентов из 35 стран остались довольны.</t>
  </si>
  <si>
    <t>На 33-й Будапештской выставке лодок, мероприятии, открывающем сезон венгерского судоходства и водных видов спорта, в этом году вновь были представлены последние инновации и разработки в области судоходства, ассортимент парусных, электрических и моторных лодок, различных водных видов спорта, а также сопутствующее оборудование, одежда и услуги. На Будапештской выставке лодок в этом году 40 экспонентов представили более 100 лодок.  
Мероприятие, открывающее сезон национального парусного спорта и водных видов спорта 2025 года, ждало любителей парусного спорта с 20 по 23 февраля, одновременно с выставкой Travel+, Caravan Salon и E-Bike Test&amp;Show.</t>
  </si>
  <si>
    <t>3 марта 2026 года вновь откроет свои двери ведущая выставка пищевой промышленности и HoReCa Центральной Европы — SIRHA Будапешт. На протяжении многих лет выставка является обязательным мероприятием для профессионалов в сфере гостеприимства, кондитерского дела, хлебобулочной промышленности и гастрономии во всем регионе.</t>
  </si>
  <si>
    <t>43-я Международная строительная выставка CONSTRUMA подошла к концу. Мероприятие, проводившееся совместно с 12-й международной выставкой HUNGAROTHERM по отоплению, вентиляции, кондиционированию и санитарии, а также 13-й выставкой HOMEDesign по обустройству дома, собрало 400 экспонентов, которые представили свои продукты, услуги и инновации в выставочном центре HUNGEXPO Будапешт. В течение пяти дней тысячи посетителей приняли участие в программах, организованных отраслевыми палатами и профессиональными партнерами, одним из основных направлений которых были циркулярная экономика и экологичное строительство.</t>
  </si>
  <si>
    <t>Эта выставка, организованная компанией Hód-Mezőgazda Zrt. из города Ходмезёвашархей в сотрудничестве с Венгерской ассоциацией животноводов 
и ее членскими организациями с самого начала, стала одним из
 самых заметных торговых событий в венгерском сельскохозяйственном календаре.</t>
  </si>
  <si>
    <t>В следующем году Международная сельскохозяйственная и продовольственная выставка Farmer-Expo пройдет на территории
 Сельскохозяйственного научно-исследовательского института и фермы Университета Дебрецена. Это будет ее 
35-я выставка, что делает ее одной из старейших и наиболее престижных сельскохозяйственных выставок в Венгрии.</t>
  </si>
  <si>
    <t>ENVIRONTEC, 1-я Международная выставка экологических технологий, отходов, воды и устойчивого развития, завершилась успешно.
Одна из важнейших международных выставок для специалистов в области экологии подошла к концу, собрав вместе организации, приверженные принципам устойчивого развития и защиты климата. Основное внимание было уделено экологической промышленности, отходам, воде, качеству воздуха и устойчивым инновационным решениям. ENVIRONTEC, организованная ÖKOINDUSTRIA, является новым проектом HUNGEXPO, реализованным в тесном сотрудничестве с Венгерской ассоциацией экологических предприятий (HAEE). Как экспоненты, так и посетители оценили мероприятие как успешное, в рамках которого помимо демонстрации новых продуктов было проведено несколько профессиональных конференций.</t>
  </si>
  <si>
    <t>Hungarian Great Plain Animal Husbandry and Agricultural Days, International Exhibition and Fair (Венгерские дни животноводства и сельского хозяйства на Великой Венгерской равнине, международная выставка и ярмарка)</t>
  </si>
  <si>
    <t>Список выставок в Венгрии в 2026 году</t>
  </si>
  <si>
    <t>Список коллективных выставок, организованных HEPA в Германии в 2026 году</t>
  </si>
  <si>
    <t>Список коллективных выставок, организованных HEPA в Китае в 2026 году</t>
  </si>
  <si>
    <t>Список коллективных выставок, организованных HEPA в России в 2026 году</t>
  </si>
  <si>
    <t>Крупнейшая встреча венгерского агропромышленного комплекса возвращается: AGROmashEXPO и AgrárgépShow вновь откроют свои двери в конгрессно-выставочном центре HUNGEXPO в Будапеште 21-24 января 2026 года!
Мероприятие 2025 года, в котором приняли участие 200 экспонентов из 15 стран и 30 000 посетителей, наглядно продемонстрировало, что это самое важное бизнес-событие для венгерского сельского хозяйства. 
По отзывам, выставка дала новый импульс участникам отраслей – и в 2026 году мы ожидаем еще большего интереса, поскольку AGROmashEXPO и AgrárgépShow снова пройдут вместе!</t>
  </si>
  <si>
    <t>Международная промышленная выставка INDUSTRY DAYS и сопутствующая ей международная выставка для поставщиков автомобильной промышленности AUTOMOTIVE ВЕНГРИЯ (Автомобильная промышленность Венгрии), прошедшие в Конгрессно-выставочном центре HUNGEXPO Будапешт, успешно завершились.
Более 300 компаний из 15 стран представили себя на самой важной промышленной выставке региона, которую посетили 11 000 специалистов.</t>
  </si>
  <si>
    <t>Промышленность</t>
  </si>
  <si>
    <t>Машиностроительный завод, 
Сварочные технологии</t>
  </si>
  <si>
    <t>Экологические технологии, 
Устойчивое развитие</t>
  </si>
  <si>
    <t>Дизайн интерьера</t>
  </si>
  <si>
    <t>Строительная индустрия</t>
  </si>
  <si>
    <t>Пищевая промышленность, 
HoReCa</t>
  </si>
  <si>
    <t>Рыболовство, 
Вооружение, 
Охота</t>
  </si>
  <si>
    <t xml:space="preserve">Автомобильная 
промышленность </t>
  </si>
  <si>
    <t>Упаковочная 
промышленность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</si>
</sst>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struma.hu/en/" TargetMode="External"/><Relationship Id="rId13" Type="http://schemas.openxmlformats.org/officeDocument/2006/relationships/hyperlink" Target="https://agromashexpo.hu/en/" TargetMode="External"/><Relationship Id="rId3" Type="http://schemas.openxmlformats.org/officeDocument/2006/relationships/hyperlink" Target="https://automotivexpo.hu/en/" TargetMode="External"/><Relationship Id="rId7" Type="http://schemas.openxmlformats.org/officeDocument/2006/relationships/hyperlink" Target="https://construma.hu/en/" TargetMode="External"/><Relationship Id="rId12" Type="http://schemas.openxmlformats.org/officeDocument/2006/relationships/hyperlink" Target="https://www.fehova.hu/en" TargetMode="External"/><Relationship Id="rId2" Type="http://schemas.openxmlformats.org/officeDocument/2006/relationships/hyperlink" Target="https://www.farmerexpo.hu/aloldal.php?id=15" TargetMode="External"/><Relationship Id="rId1" Type="http://schemas.openxmlformats.org/officeDocument/2006/relationships/hyperlink" Target="https://environtec.hu/en/" TargetMode="External"/><Relationship Id="rId6" Type="http://schemas.openxmlformats.org/officeDocument/2006/relationships/hyperlink" Target="https://hodmezogazda.hu/" TargetMode="External"/><Relationship Id="rId11" Type="http://schemas.openxmlformats.org/officeDocument/2006/relationships/hyperlink" Target="https://utazas.hungexpo.hu/en/" TargetMode="External"/><Relationship Id="rId5" Type="http://schemas.openxmlformats.org/officeDocument/2006/relationships/hyperlink" Target="https://iparnapjai.hu/en/" TargetMode="External"/><Relationship Id="rId10" Type="http://schemas.openxmlformats.org/officeDocument/2006/relationships/hyperlink" Target="https://boatshow.hu/en/" TargetMode="External"/><Relationship Id="rId4" Type="http://schemas.openxmlformats.org/officeDocument/2006/relationships/hyperlink" Target="https://iparnapjai.hu/en/" TargetMode="External"/><Relationship Id="rId9" Type="http://schemas.openxmlformats.org/officeDocument/2006/relationships/hyperlink" Target="https://sirha-budapest.com/e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mechanika.messefrankfurt.com/global/en.html" TargetMode="External"/><Relationship Id="rId2" Type="http://schemas.openxmlformats.org/officeDocument/2006/relationships/hyperlink" Target="https://www.interpack.com/" TargetMode="External"/><Relationship Id="rId1" Type="http://schemas.openxmlformats.org/officeDocument/2006/relationships/hyperlink" Target="https://ifat.de/en/" TargetMode="External"/><Relationship Id="rId4" Type="http://schemas.openxmlformats.org/officeDocument/2006/relationships/hyperlink" Target="https://www.innotrans.de/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rod-expo.ru/en/" TargetMode="External"/><Relationship Id="rId1" Type="http://schemas.openxmlformats.org/officeDocument/2006/relationships/hyperlink" Target="https://agravia.org/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icgfair.com/" TargetMode="External"/><Relationship Id="rId1" Type="http://schemas.openxmlformats.org/officeDocument/2006/relationships/hyperlink" Target="https://www.gdte.org.cn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5" x14ac:dyDescent="0.25"/>
  <cols>
    <col min="1" max="1" width="5.42578125" style="16" customWidth="1"/>
    <col min="2" max="2" width="29.5703125" customWidth="1"/>
    <col min="3" max="3" width="20.85546875" customWidth="1"/>
    <col min="4" max="4" width="18.85546875" customWidth="1"/>
    <col min="5" max="5" width="27.42578125" customWidth="1"/>
    <col min="6" max="9" width="21.5703125" customWidth="1"/>
    <col min="10" max="10" width="61" customWidth="1"/>
    <col min="11" max="11" width="43.42578125" customWidth="1"/>
  </cols>
  <sheetData>
    <row r="1" spans="1:12" ht="26.25" customHeight="1" x14ac:dyDescent="0.25">
      <c r="A1" s="23" t="s">
        <v>106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2" customFormat="1" ht="75" x14ac:dyDescent="0.25">
      <c r="A2" s="15"/>
      <c r="B2" s="11" t="s">
        <v>0</v>
      </c>
      <c r="C2" s="12" t="s">
        <v>1</v>
      </c>
      <c r="D2" s="13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3" t="s">
        <v>8</v>
      </c>
      <c r="K2" s="11" t="s">
        <v>9</v>
      </c>
      <c r="L2" s="14"/>
    </row>
    <row r="3" spans="1:12" ht="240" customHeight="1" x14ac:dyDescent="0.25">
      <c r="A3" s="1">
        <f>ROW(A1)</f>
        <v>1</v>
      </c>
      <c r="B3" s="22" t="s">
        <v>14</v>
      </c>
      <c r="C3" s="3" t="s">
        <v>15</v>
      </c>
      <c r="D3" s="3" t="s">
        <v>13</v>
      </c>
      <c r="E3" s="3" t="s">
        <v>16</v>
      </c>
      <c r="F3" s="3">
        <v>208</v>
      </c>
      <c r="G3" s="4">
        <v>26753</v>
      </c>
      <c r="H3" s="4">
        <v>23478.5</v>
      </c>
      <c r="I3" s="3">
        <v>1973</v>
      </c>
      <c r="J3" s="6" t="s">
        <v>17</v>
      </c>
      <c r="K3" s="8" t="s">
        <v>110</v>
      </c>
    </row>
    <row r="4" spans="1:12" ht="225" x14ac:dyDescent="0.25">
      <c r="A4" s="1">
        <f t="shared" ref="A4:A15" si="0">ROW(A2)</f>
        <v>2</v>
      </c>
      <c r="B4" s="22" t="s">
        <v>18</v>
      </c>
      <c r="C4" s="3" t="s">
        <v>19</v>
      </c>
      <c r="D4" s="3" t="s">
        <v>13</v>
      </c>
      <c r="E4" s="1" t="s">
        <v>118</v>
      </c>
      <c r="F4" s="3">
        <v>194</v>
      </c>
      <c r="G4" s="4">
        <v>36471</v>
      </c>
      <c r="H4" s="4">
        <v>13131</v>
      </c>
      <c r="I4" s="3">
        <v>1992</v>
      </c>
      <c r="J4" s="6" t="s">
        <v>20</v>
      </c>
      <c r="K4" s="8" t="s">
        <v>97</v>
      </c>
    </row>
    <row r="5" spans="1:12" ht="300" x14ac:dyDescent="0.25">
      <c r="A5" s="1">
        <f t="shared" si="0"/>
        <v>3</v>
      </c>
      <c r="B5" s="22" t="s">
        <v>21</v>
      </c>
      <c r="C5" s="3" t="s">
        <v>22</v>
      </c>
      <c r="D5" s="3" t="s">
        <v>13</v>
      </c>
      <c r="E5" s="3" t="s">
        <v>23</v>
      </c>
      <c r="F5" s="3">
        <v>250</v>
      </c>
      <c r="G5" s="4">
        <v>23000</v>
      </c>
      <c r="H5" s="4">
        <v>6100</v>
      </c>
      <c r="I5" s="3">
        <v>1973</v>
      </c>
      <c r="J5" s="6" t="s">
        <v>24</v>
      </c>
      <c r="K5" s="8" t="s">
        <v>98</v>
      </c>
    </row>
    <row r="6" spans="1:12" ht="270" x14ac:dyDescent="0.25">
      <c r="A6" s="1">
        <f t="shared" si="0"/>
        <v>4</v>
      </c>
      <c r="B6" s="22" t="s">
        <v>25</v>
      </c>
      <c r="C6" s="3"/>
      <c r="D6" s="3"/>
      <c r="E6" s="3" t="s">
        <v>26</v>
      </c>
      <c r="F6" s="3"/>
      <c r="G6" s="4"/>
      <c r="H6" s="4">
        <v>4700</v>
      </c>
      <c r="I6" s="3">
        <v>1992</v>
      </c>
      <c r="J6" s="6" t="s">
        <v>27</v>
      </c>
      <c r="K6" s="8" t="s">
        <v>99</v>
      </c>
    </row>
    <row r="7" spans="1:12" ht="135" x14ac:dyDescent="0.25">
      <c r="A7" s="1">
        <f t="shared" si="0"/>
        <v>5</v>
      </c>
      <c r="B7" s="22" t="s">
        <v>28</v>
      </c>
      <c r="C7" s="3" t="s">
        <v>29</v>
      </c>
      <c r="D7" s="3" t="s">
        <v>13</v>
      </c>
      <c r="E7" s="1" t="s">
        <v>117</v>
      </c>
      <c r="F7" s="3">
        <v>314</v>
      </c>
      <c r="G7" s="4">
        <v>25540</v>
      </c>
      <c r="H7" s="4">
        <v>11527</v>
      </c>
      <c r="I7" s="3">
        <v>2012</v>
      </c>
      <c r="J7" s="6" t="s">
        <v>30</v>
      </c>
      <c r="K7" s="8" t="s">
        <v>100</v>
      </c>
    </row>
    <row r="8" spans="1:12" ht="255" x14ac:dyDescent="0.25">
      <c r="A8" s="1">
        <f t="shared" si="0"/>
        <v>6</v>
      </c>
      <c r="B8" s="22" t="s">
        <v>31</v>
      </c>
      <c r="C8" s="3" t="s">
        <v>32</v>
      </c>
      <c r="D8" s="3" t="s">
        <v>13</v>
      </c>
      <c r="E8" s="3" t="s">
        <v>116</v>
      </c>
      <c r="F8" s="3">
        <v>227</v>
      </c>
      <c r="G8" s="4">
        <v>25706</v>
      </c>
      <c r="H8" s="4">
        <v>7336</v>
      </c>
      <c r="I8" s="3">
        <v>1975</v>
      </c>
      <c r="J8" s="6" t="s">
        <v>33</v>
      </c>
      <c r="K8" s="8" t="s">
        <v>101</v>
      </c>
    </row>
    <row r="9" spans="1:12" x14ac:dyDescent="0.25">
      <c r="A9" s="1">
        <f t="shared" si="0"/>
        <v>7</v>
      </c>
      <c r="B9" s="22" t="s">
        <v>34</v>
      </c>
      <c r="C9" s="3"/>
      <c r="D9" s="3"/>
      <c r="E9" s="3" t="s">
        <v>115</v>
      </c>
      <c r="F9" s="3">
        <v>79</v>
      </c>
      <c r="G9" s="4"/>
      <c r="H9" s="4">
        <v>2742</v>
      </c>
      <c r="I9" s="3">
        <v>2012</v>
      </c>
      <c r="J9" s="6" t="s">
        <v>33</v>
      </c>
      <c r="K9" s="8"/>
    </row>
    <row r="10" spans="1:12" ht="153.75" customHeight="1" x14ac:dyDescent="0.25">
      <c r="A10" s="1">
        <f t="shared" si="0"/>
        <v>8</v>
      </c>
      <c r="B10" s="22" t="s">
        <v>105</v>
      </c>
      <c r="C10" s="3" t="s">
        <v>35</v>
      </c>
      <c r="D10" s="3" t="s">
        <v>36</v>
      </c>
      <c r="E10" s="3" t="s">
        <v>11</v>
      </c>
      <c r="F10" s="3">
        <v>592</v>
      </c>
      <c r="G10" s="4">
        <v>54000</v>
      </c>
      <c r="H10" s="4" t="s">
        <v>37</v>
      </c>
      <c r="I10" s="3" t="s">
        <v>38</v>
      </c>
      <c r="J10" s="6" t="s">
        <v>39</v>
      </c>
      <c r="K10" s="8" t="s">
        <v>102</v>
      </c>
    </row>
    <row r="11" spans="1:12" ht="189.75" customHeight="1" x14ac:dyDescent="0.25">
      <c r="A11" s="1">
        <f t="shared" si="0"/>
        <v>9</v>
      </c>
      <c r="B11" s="22" t="s">
        <v>40</v>
      </c>
      <c r="C11" s="3" t="s">
        <v>41</v>
      </c>
      <c r="D11" s="3" t="s">
        <v>13</v>
      </c>
      <c r="E11" s="1" t="s">
        <v>113</v>
      </c>
      <c r="F11" s="3">
        <v>378</v>
      </c>
      <c r="G11" s="4">
        <v>15694</v>
      </c>
      <c r="H11" s="4">
        <v>11527</v>
      </c>
      <c r="I11" s="3">
        <v>2008</v>
      </c>
      <c r="J11" s="6" t="s">
        <v>42</v>
      </c>
      <c r="K11" s="8" t="s">
        <v>111</v>
      </c>
    </row>
    <row r="12" spans="1:12" ht="15" customHeight="1" x14ac:dyDescent="0.25">
      <c r="A12" s="1">
        <f t="shared" si="0"/>
        <v>10</v>
      </c>
      <c r="B12" s="22" t="s">
        <v>43</v>
      </c>
      <c r="C12" s="3"/>
      <c r="D12" s="3"/>
      <c r="E12" s="3" t="s">
        <v>112</v>
      </c>
      <c r="F12" s="3">
        <v>254</v>
      </c>
      <c r="G12" s="4">
        <v>10649</v>
      </c>
      <c r="H12" s="4">
        <v>5270.5</v>
      </c>
      <c r="I12" s="3">
        <v>2011</v>
      </c>
      <c r="J12" s="6" t="s">
        <v>42</v>
      </c>
      <c r="K12" s="8"/>
    </row>
    <row r="13" spans="1:12" ht="45" customHeight="1" x14ac:dyDescent="0.25">
      <c r="A13" s="1">
        <f t="shared" si="0"/>
        <v>11</v>
      </c>
      <c r="B13" s="22" t="s">
        <v>44</v>
      </c>
      <c r="C13" s="3"/>
      <c r="D13" s="3"/>
      <c r="E13" s="3" t="s">
        <v>45</v>
      </c>
      <c r="F13" s="3">
        <v>73</v>
      </c>
      <c r="G13" s="4"/>
      <c r="H13" s="4">
        <v>1250</v>
      </c>
      <c r="I13" s="3">
        <v>2012</v>
      </c>
      <c r="J13" s="6" t="s">
        <v>46</v>
      </c>
      <c r="K13" s="8"/>
    </row>
    <row r="14" spans="1:12" ht="150" x14ac:dyDescent="0.25">
      <c r="A14" s="1">
        <f t="shared" si="0"/>
        <v>12</v>
      </c>
      <c r="B14" s="22" t="s">
        <v>47</v>
      </c>
      <c r="C14" s="3" t="s">
        <v>48</v>
      </c>
      <c r="D14" s="3" t="s">
        <v>10</v>
      </c>
      <c r="E14" s="3" t="s">
        <v>11</v>
      </c>
      <c r="F14" s="3">
        <v>216</v>
      </c>
      <c r="G14" s="4">
        <v>22862</v>
      </c>
      <c r="H14" s="4">
        <v>14850</v>
      </c>
      <c r="I14" s="3">
        <v>1992</v>
      </c>
      <c r="J14" s="6" t="s">
        <v>12</v>
      </c>
      <c r="K14" s="8" t="s">
        <v>103</v>
      </c>
    </row>
    <row r="15" spans="1:12" ht="345" x14ac:dyDescent="0.25">
      <c r="A15" s="1">
        <f t="shared" si="0"/>
        <v>13</v>
      </c>
      <c r="B15" s="22" t="s">
        <v>49</v>
      </c>
      <c r="C15" s="3" t="s">
        <v>50</v>
      </c>
      <c r="D15" s="3" t="s">
        <v>13</v>
      </c>
      <c r="E15" s="1" t="s">
        <v>114</v>
      </c>
      <c r="F15" s="3">
        <v>103</v>
      </c>
      <c r="G15" s="4">
        <v>2271</v>
      </c>
      <c r="H15" s="4">
        <v>1296</v>
      </c>
      <c r="I15" s="3">
        <v>2024</v>
      </c>
      <c r="J15" s="6" t="s">
        <v>51</v>
      </c>
      <c r="K15" s="8" t="s">
        <v>104</v>
      </c>
    </row>
    <row r="16" spans="1:12" ht="15" customHeight="1" x14ac:dyDescent="0.25">
      <c r="A16" s="21"/>
      <c r="B16" s="20"/>
      <c r="C16" s="2"/>
      <c r="D16" s="2"/>
      <c r="E16" s="2"/>
      <c r="F16" s="2"/>
      <c r="G16" s="2"/>
      <c r="H16" s="2"/>
      <c r="I16" s="2"/>
      <c r="J16" s="2"/>
      <c r="K16" s="2"/>
    </row>
    <row r="17" spans="1:11" ht="30" customHeight="1" x14ac:dyDescent="0.25">
      <c r="A17" s="21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1">
    <mergeCell ref="A1:K1"/>
  </mergeCells>
  <hyperlinks>
    <hyperlink ref="J15" r:id="rId1" xr:uid="{00000000-0004-0000-0000-00000F000000}"/>
    <hyperlink ref="J14" r:id="rId2" xr:uid="{00000000-0004-0000-0000-00000E000000}"/>
    <hyperlink ref="J13" r:id="rId3" xr:uid="{00000000-0004-0000-0000-00000D000000}"/>
    <hyperlink ref="J12" r:id="rId4" xr:uid="{00000000-0004-0000-0000-00000C000000}"/>
    <hyperlink ref="J11" r:id="rId5" xr:uid="{00000000-0004-0000-0000-00000B000000}"/>
    <hyperlink ref="J10" r:id="rId6" display="https://hodmezogazda.hu/" xr:uid="{00000000-0004-0000-0000-00000A000000}"/>
    <hyperlink ref="J9" r:id="rId7" xr:uid="{00000000-0004-0000-0000-000009000000}"/>
    <hyperlink ref="J8" r:id="rId8" xr:uid="{00000000-0004-0000-0000-000008000000}"/>
    <hyperlink ref="J7" r:id="rId9" xr:uid="{00000000-0004-0000-0000-000007000000}"/>
    <hyperlink ref="J6" r:id="rId10" xr:uid="{00000000-0004-0000-0000-000006000000}"/>
    <hyperlink ref="J5" r:id="rId11" xr:uid="{00000000-0004-0000-0000-000005000000}"/>
    <hyperlink ref="J4" r:id="rId12" xr:uid="{00000000-0004-0000-0000-000004000000}"/>
    <hyperlink ref="J3" r:id="rId13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zoomScale="85" zoomScaleNormal="85" workbookViewId="0">
      <selection activeCell="G2" sqref="G2"/>
    </sheetView>
  </sheetViews>
  <sheetFormatPr defaultRowHeight="15" x14ac:dyDescent="0.25"/>
  <cols>
    <col min="1" max="1" width="5.42578125" customWidth="1"/>
    <col min="2" max="2" width="29.5703125" customWidth="1"/>
    <col min="3" max="3" width="20.85546875" style="16" customWidth="1"/>
    <col min="4" max="4" width="18.85546875" style="16" customWidth="1"/>
    <col min="5" max="5" width="27.42578125" style="16" customWidth="1"/>
    <col min="6" max="9" width="21.5703125" style="16" customWidth="1"/>
    <col min="10" max="10" width="61" style="16" customWidth="1"/>
    <col min="11" max="11" width="43.42578125" style="2" customWidth="1"/>
  </cols>
  <sheetData>
    <row r="1" spans="1:11" ht="26.25" x14ac:dyDescent="0.25">
      <c r="A1" s="23" t="s">
        <v>107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75" x14ac:dyDescent="0.25">
      <c r="A2" s="15"/>
      <c r="B2" s="11" t="s">
        <v>0</v>
      </c>
      <c r="C2" s="12" t="s">
        <v>1</v>
      </c>
      <c r="D2" s="13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3" t="s">
        <v>8</v>
      </c>
      <c r="K2" s="11" t="s">
        <v>9</v>
      </c>
    </row>
    <row r="3" spans="1:11" ht="165" x14ac:dyDescent="0.25">
      <c r="A3" s="17">
        <f>ROW(A1)</f>
        <v>1</v>
      </c>
      <c r="B3" s="10" t="s">
        <v>54</v>
      </c>
      <c r="C3" s="3" t="s">
        <v>55</v>
      </c>
      <c r="D3" s="3" t="s">
        <v>56</v>
      </c>
      <c r="E3" s="3" t="s">
        <v>57</v>
      </c>
      <c r="F3" s="3">
        <v>3200</v>
      </c>
      <c r="G3" s="4">
        <v>142000</v>
      </c>
      <c r="H3" s="3" t="s">
        <v>58</v>
      </c>
      <c r="I3" s="3">
        <v>1964</v>
      </c>
      <c r="J3" s="6" t="s">
        <v>59</v>
      </c>
      <c r="K3" s="8" t="s">
        <v>93</v>
      </c>
    </row>
    <row r="4" spans="1:11" s="19" customFormat="1" ht="270" x14ac:dyDescent="0.25">
      <c r="A4" s="1">
        <f t="shared" ref="A4:A6" si="0">ROW(A2)</f>
        <v>2</v>
      </c>
      <c r="B4" s="10" t="s">
        <v>60</v>
      </c>
      <c r="C4" s="3" t="s">
        <v>61</v>
      </c>
      <c r="D4" s="3" t="s">
        <v>53</v>
      </c>
      <c r="E4" s="1" t="s">
        <v>120</v>
      </c>
      <c r="F4" s="3">
        <v>2809</v>
      </c>
      <c r="G4" s="4">
        <v>142060</v>
      </c>
      <c r="H4" s="3" t="s">
        <v>62</v>
      </c>
      <c r="I4" s="3">
        <v>1958</v>
      </c>
      <c r="J4" s="6" t="s">
        <v>63</v>
      </c>
      <c r="K4" s="8" t="s">
        <v>94</v>
      </c>
    </row>
    <row r="5" spans="1:11" ht="195" x14ac:dyDescent="0.25">
      <c r="A5" s="1">
        <f t="shared" si="0"/>
        <v>3</v>
      </c>
      <c r="B5" s="10" t="s">
        <v>64</v>
      </c>
      <c r="C5" s="3" t="s">
        <v>65</v>
      </c>
      <c r="D5" s="3" t="s">
        <v>52</v>
      </c>
      <c r="E5" s="1" t="s">
        <v>119</v>
      </c>
      <c r="F5" s="3">
        <v>4200</v>
      </c>
      <c r="G5" s="4">
        <v>108000</v>
      </c>
      <c r="H5" s="3" t="s">
        <v>66</v>
      </c>
      <c r="I5" s="3">
        <v>1971</v>
      </c>
      <c r="J5" s="6" t="s">
        <v>67</v>
      </c>
      <c r="K5" s="17" t="s">
        <v>95</v>
      </c>
    </row>
    <row r="6" spans="1:11" s="19" customFormat="1" ht="195" x14ac:dyDescent="0.25">
      <c r="A6" s="1">
        <f t="shared" si="0"/>
        <v>4</v>
      </c>
      <c r="B6" s="10" t="s">
        <v>68</v>
      </c>
      <c r="C6" s="3" t="s">
        <v>69</v>
      </c>
      <c r="D6" s="3" t="s">
        <v>70</v>
      </c>
      <c r="E6" s="1" t="s">
        <v>119</v>
      </c>
      <c r="F6" s="3">
        <v>2946</v>
      </c>
      <c r="G6" s="4">
        <v>169214</v>
      </c>
      <c r="H6" s="3" t="s">
        <v>71</v>
      </c>
      <c r="I6" s="3">
        <v>1996</v>
      </c>
      <c r="J6" s="6" t="s">
        <v>72</v>
      </c>
      <c r="K6" s="17" t="s">
        <v>96</v>
      </c>
    </row>
  </sheetData>
  <mergeCells count="1">
    <mergeCell ref="A1:K1"/>
  </mergeCells>
  <hyperlinks>
    <hyperlink ref="J3" r:id="rId1" xr:uid="{00000000-0004-0000-0100-000003000000}"/>
    <hyperlink ref="J4" r:id="rId2" xr:uid="{00000000-0004-0000-0100-000004000000}"/>
    <hyperlink ref="J5" r:id="rId3" xr:uid="{00000000-0004-0000-0100-000005000000}"/>
    <hyperlink ref="J6" r:id="rId4" xr:uid="{00000000-0004-0000-0100-000006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"/>
  <sheetViews>
    <sheetView topLeftCell="H1" zoomScale="85" zoomScaleNormal="85" workbookViewId="0">
      <selection activeCell="J7" sqref="J7"/>
    </sheetView>
  </sheetViews>
  <sheetFormatPr defaultRowHeight="15" x14ac:dyDescent="0.25"/>
  <cols>
    <col min="1" max="1" width="5.42578125" customWidth="1"/>
    <col min="2" max="2" width="29.5703125" customWidth="1"/>
    <col min="3" max="3" width="20.85546875" style="16" customWidth="1"/>
    <col min="4" max="4" width="18.85546875" customWidth="1"/>
    <col min="5" max="5" width="27.42578125" style="16" customWidth="1"/>
    <col min="6" max="9" width="21.5703125" customWidth="1"/>
    <col min="10" max="10" width="61" customWidth="1"/>
    <col min="11" max="11" width="43.42578125" customWidth="1"/>
  </cols>
  <sheetData>
    <row r="1" spans="1:11" ht="26.25" customHeight="1" x14ac:dyDescent="0.25">
      <c r="A1" s="23" t="s">
        <v>109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32" customHeight="1" x14ac:dyDescent="0.25">
      <c r="A2" s="15"/>
      <c r="B2" s="11" t="s">
        <v>0</v>
      </c>
      <c r="C2" s="12" t="s">
        <v>1</v>
      </c>
      <c r="D2" s="13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3" t="s">
        <v>8</v>
      </c>
      <c r="K2" s="11" t="s">
        <v>9</v>
      </c>
    </row>
    <row r="3" spans="1:11" s="18" customFormat="1" ht="180" x14ac:dyDescent="0.25">
      <c r="A3" s="1">
        <f>ROW(A1)</f>
        <v>1</v>
      </c>
      <c r="B3" s="9" t="s">
        <v>85</v>
      </c>
      <c r="C3" s="3" t="s">
        <v>86</v>
      </c>
      <c r="D3" s="1" t="s">
        <v>81</v>
      </c>
      <c r="E3" s="3" t="s">
        <v>16</v>
      </c>
      <c r="F3" s="3">
        <v>806</v>
      </c>
      <c r="G3" s="3">
        <v>23266</v>
      </c>
      <c r="H3" s="4">
        <v>49800</v>
      </c>
      <c r="I3" s="3">
        <v>1997</v>
      </c>
      <c r="J3" s="6" t="s">
        <v>87</v>
      </c>
      <c r="K3" s="8" t="s">
        <v>90</v>
      </c>
    </row>
    <row r="4" spans="1:11" s="18" customFormat="1" ht="180" x14ac:dyDescent="0.25">
      <c r="A4" s="1">
        <f>ROW(A2)</f>
        <v>2</v>
      </c>
      <c r="B4" s="9" t="s">
        <v>88</v>
      </c>
      <c r="C4" s="3" t="s">
        <v>89</v>
      </c>
      <c r="D4" s="1" t="s">
        <v>81</v>
      </c>
      <c r="E4" s="3" t="s">
        <v>82</v>
      </c>
      <c r="F4" s="1" t="s">
        <v>77</v>
      </c>
      <c r="G4" s="4" t="s">
        <v>83</v>
      </c>
      <c r="H4" s="3" t="s">
        <v>37</v>
      </c>
      <c r="I4" s="1">
        <v>1994</v>
      </c>
      <c r="J4" s="5" t="s">
        <v>84</v>
      </c>
      <c r="K4" s="8" t="s">
        <v>91</v>
      </c>
    </row>
  </sheetData>
  <mergeCells count="1">
    <mergeCell ref="A1:K1"/>
  </mergeCells>
  <hyperlinks>
    <hyperlink ref="J3" r:id="rId1" xr:uid="{00000000-0004-0000-0500-000003000000}"/>
    <hyperlink ref="J4" r:id="rId2" xr:uid="{00000000-0004-0000-05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85" zoomScaleNormal="85" workbookViewId="0">
      <selection activeCell="G2" sqref="G2"/>
    </sheetView>
  </sheetViews>
  <sheetFormatPr defaultRowHeight="15" x14ac:dyDescent="0.25"/>
  <cols>
    <col min="1" max="1" width="5.42578125" customWidth="1"/>
    <col min="2" max="2" width="29.5703125" customWidth="1"/>
    <col min="3" max="3" width="20.85546875" style="16" customWidth="1"/>
    <col min="4" max="4" width="18.85546875" style="16" customWidth="1"/>
    <col min="5" max="5" width="27.42578125" customWidth="1"/>
    <col min="6" max="9" width="21.5703125" style="16" customWidth="1"/>
    <col min="10" max="10" width="61" style="16" customWidth="1"/>
    <col min="11" max="11" width="43.42578125" style="2" customWidth="1"/>
  </cols>
  <sheetData>
    <row r="1" spans="1:11" ht="26.25" x14ac:dyDescent="0.25">
      <c r="A1" s="23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75" x14ac:dyDescent="0.25">
      <c r="A2" s="15"/>
      <c r="B2" s="11" t="s">
        <v>0</v>
      </c>
      <c r="C2" s="12" t="s">
        <v>1</v>
      </c>
      <c r="D2" s="13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2" t="s">
        <v>7</v>
      </c>
      <c r="J2" s="13" t="s">
        <v>8</v>
      </c>
      <c r="K2" s="11" t="s">
        <v>9</v>
      </c>
    </row>
    <row r="3" spans="1:11" ht="240" x14ac:dyDescent="0.25">
      <c r="A3" s="1">
        <f>ROW(A1)</f>
        <v>1</v>
      </c>
      <c r="B3" s="7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>
        <v>2021</v>
      </c>
      <c r="J3" s="6" t="s">
        <v>80</v>
      </c>
      <c r="K3" s="17" t="s">
        <v>92</v>
      </c>
    </row>
  </sheetData>
  <mergeCells count="1">
    <mergeCell ref="A1:K1"/>
  </mergeCells>
  <hyperlinks>
    <hyperlink ref="J5" r:id="rId1" display="https://www.gdte.org.cn/En/" xr:uid="{00000000-0004-0000-0200-000001000000}"/>
    <hyperlink ref="J3" r:id="rId2" display="https://www.cicgfair.com/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ВЕНГРИЯ</vt:lpstr>
      <vt:lpstr>ГЕРМАНИЯ</vt:lpstr>
      <vt:lpstr>РОССИЯ</vt:lpstr>
      <vt:lpstr>КИТАЙ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Edina</dc:creator>
  <cp:lastModifiedBy>1</cp:lastModifiedBy>
  <dcterms:created xsi:type="dcterms:W3CDTF">2025-06-10T08:31:00Z</dcterms:created>
  <dcterms:modified xsi:type="dcterms:W3CDTF">2025-12-12T07:56:53Z</dcterms:modified>
</cp:coreProperties>
</file>